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enharia\Desktop\Prefeitura Modelo-SC\01 - PREFEITURA\2 - Cobertura Ginasio - ok\Enviar para Alex\"/>
    </mc:Choice>
  </mc:AlternateContent>
  <xr:revisionPtr revIDLastSave="0" documentId="13_ncr:1_{C5B3B4D8-A48A-4040-9EDC-D4BFCFC898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5" l="1"/>
  <c r="G12" i="5" l="1"/>
  <c r="G11" i="5"/>
  <c r="G8" i="5"/>
  <c r="G15" i="5"/>
  <c r="G10" i="5"/>
  <c r="G9" i="5"/>
  <c r="G14" i="5"/>
  <c r="G16" i="5" l="1"/>
  <c r="G17" i="5" s="1"/>
</calcChain>
</file>

<file path=xl/sharedStrings.xml><?xml version="1.0" encoding="utf-8"?>
<sst xmlns="http://schemas.openxmlformats.org/spreadsheetml/2006/main" count="57" uniqueCount="44">
  <si>
    <t>PLANILHA DE ORÇAMENTO</t>
  </si>
  <si>
    <t>PROJETO:</t>
  </si>
  <si>
    <t>MUNICÍPIO:</t>
  </si>
  <si>
    <t>ITEM</t>
  </si>
  <si>
    <t>DISCRIMINAÇÃO</t>
  </si>
  <si>
    <t>UND.</t>
  </si>
  <si>
    <t>QUANT.</t>
  </si>
  <si>
    <t>PROPRIETÁRIO:</t>
  </si>
  <si>
    <t>MODELO - SC</t>
  </si>
  <si>
    <t>m²</t>
  </si>
  <si>
    <t>VALOR TOTAL</t>
  </si>
  <si>
    <t>DATA:</t>
  </si>
  <si>
    <t>NOME:</t>
  </si>
  <si>
    <t>OBSERVAÇÕES</t>
  </si>
  <si>
    <t>SINAPI</t>
  </si>
  <si>
    <t>m</t>
  </si>
  <si>
    <t>TOTAL</t>
  </si>
  <si>
    <t>UNIT.</t>
  </si>
  <si>
    <t>1.1</t>
  </si>
  <si>
    <t>1.2</t>
  </si>
  <si>
    <t>1.3</t>
  </si>
  <si>
    <t>1.4</t>
  </si>
  <si>
    <t>1.5</t>
  </si>
  <si>
    <t>1.6</t>
  </si>
  <si>
    <t>1.7</t>
  </si>
  <si>
    <t>Orçamento</t>
  </si>
  <si>
    <t>und.</t>
  </si>
  <si>
    <t>MUNICÍPIO DE MODELO - SC</t>
  </si>
  <si>
    <t>REFORMA DA COBERTURA DO GINÁSIO DE ESPORTES ALOÍSIO KNORST</t>
  </si>
  <si>
    <t>Valores conforme pesquisa de mercado - 2 orçamentos</t>
  </si>
  <si>
    <t>Adriana Gisela Streck</t>
  </si>
  <si>
    <t>157.004-0</t>
  </si>
  <si>
    <t>Perfil Tipo Z (40x40x40#2mm)</t>
  </si>
  <si>
    <t>Parafusos para fixação dos perfis (AP 12-14 X 2")</t>
  </si>
  <si>
    <t>Cobertura de telha ondulada em aluzinco de 0,5mm</t>
  </si>
  <si>
    <t>Cobertura de telha ondulada translucida de 1,5mm</t>
  </si>
  <si>
    <t>Parafusos para fixação das telhas (AP 12-14 X 3/4")</t>
  </si>
  <si>
    <t>Mão de obra de lavagem</t>
  </si>
  <si>
    <t>1.8</t>
  </si>
  <si>
    <t>Mão de obra para remoção das telhas translucidas existentes</t>
  </si>
  <si>
    <t>Mão de obra para colocação dos perfis, da manta e da nova cobertura</t>
  </si>
  <si>
    <t xml:space="preserve">und. </t>
  </si>
  <si>
    <t>1.9</t>
  </si>
  <si>
    <t>Manta lã de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</si>
</sst>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0" fillId="2" borderId="27" xfId="0" applyNumberForma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 vertical="top" wrapText="1"/>
    </xf>
    <xf numFmtId="164" fontId="0" fillId="2" borderId="26" xfId="0" applyNumberFormat="1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tabSelected="1" zoomScale="110" zoomScaleNormal="110" workbookViewId="0">
      <selection activeCell="B15" sqref="B15:C15"/>
    </sheetView>
  </sheetViews>
  <sheetFormatPr defaultRowHeight="15" x14ac:dyDescent="0.25"/>
  <cols>
    <col min="1" max="1" width="4.85546875" customWidth="1"/>
    <col min="2" max="2" width="14.7109375" customWidth="1"/>
    <col min="3" max="3" width="50.5703125" customWidth="1"/>
    <col min="4" max="4" width="7.28515625" customWidth="1"/>
    <col min="5" max="5" width="9.85546875" customWidth="1"/>
    <col min="6" max="6" width="13.42578125" customWidth="1"/>
    <col min="7" max="7" width="13.28515625" customWidth="1"/>
    <col min="8" max="8" width="11.4257812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8"/>
    </row>
    <row r="2" spans="1:15" ht="15.75" thickBot="1" x14ac:dyDescent="0.3">
      <c r="A2" s="19"/>
      <c r="B2" s="20"/>
      <c r="C2" s="20"/>
      <c r="D2" s="20"/>
      <c r="E2" s="20"/>
      <c r="F2" s="20"/>
      <c r="G2" s="20"/>
      <c r="H2" s="21"/>
    </row>
    <row r="3" spans="1:15" x14ac:dyDescent="0.25">
      <c r="A3" s="30" t="s">
        <v>2</v>
      </c>
      <c r="B3" s="31"/>
      <c r="C3" s="36" t="s">
        <v>8</v>
      </c>
      <c r="D3" s="36"/>
      <c r="E3" s="36"/>
      <c r="F3" s="36"/>
      <c r="G3" s="36"/>
      <c r="H3" s="37"/>
    </row>
    <row r="4" spans="1:15" x14ac:dyDescent="0.25">
      <c r="A4" s="32" t="s">
        <v>7</v>
      </c>
      <c r="B4" s="33"/>
      <c r="C4" s="34" t="s">
        <v>27</v>
      </c>
      <c r="D4" s="34"/>
      <c r="E4" s="34"/>
      <c r="F4" s="34"/>
      <c r="G4" s="34"/>
      <c r="H4" s="35"/>
    </row>
    <row r="5" spans="1:15" ht="15" customHeight="1" x14ac:dyDescent="0.25">
      <c r="A5" s="22" t="s">
        <v>1</v>
      </c>
      <c r="B5" s="23"/>
      <c r="C5" s="28" t="s">
        <v>28</v>
      </c>
      <c r="D5" s="28"/>
      <c r="E5" s="28"/>
      <c r="F5" s="28"/>
      <c r="G5" s="28"/>
      <c r="H5" s="29"/>
    </row>
    <row r="6" spans="1:15" x14ac:dyDescent="0.25">
      <c r="A6" s="24"/>
      <c r="B6" s="25"/>
      <c r="C6" s="28"/>
      <c r="D6" s="28"/>
      <c r="E6" s="28"/>
      <c r="F6" s="28"/>
      <c r="G6" s="28"/>
      <c r="H6" s="29"/>
    </row>
    <row r="7" spans="1:15" ht="15.75" thickBot="1" x14ac:dyDescent="0.3">
      <c r="A7" s="10" t="s">
        <v>3</v>
      </c>
      <c r="B7" s="26" t="s">
        <v>4</v>
      </c>
      <c r="C7" s="27"/>
      <c r="D7" s="3" t="s">
        <v>5</v>
      </c>
      <c r="E7" s="3" t="s">
        <v>6</v>
      </c>
      <c r="F7" s="3" t="s">
        <v>17</v>
      </c>
      <c r="G7" s="11" t="s">
        <v>16</v>
      </c>
      <c r="H7" s="4" t="s">
        <v>14</v>
      </c>
      <c r="O7" s="7"/>
    </row>
    <row r="8" spans="1:15" x14ac:dyDescent="0.25">
      <c r="A8" s="5" t="s">
        <v>18</v>
      </c>
      <c r="B8" s="15" t="s">
        <v>32</v>
      </c>
      <c r="C8" s="15"/>
      <c r="D8" s="6" t="s">
        <v>15</v>
      </c>
      <c r="E8" s="8">
        <v>936</v>
      </c>
      <c r="F8" s="1">
        <v>24.6</v>
      </c>
      <c r="G8" s="1">
        <f>E8*F8</f>
        <v>23025.600000000002</v>
      </c>
      <c r="H8" s="2" t="s">
        <v>25</v>
      </c>
      <c r="J8" s="7"/>
      <c r="O8" s="7"/>
    </row>
    <row r="9" spans="1:15" ht="15" customHeight="1" x14ac:dyDescent="0.25">
      <c r="A9" s="5" t="s">
        <v>19</v>
      </c>
      <c r="B9" s="15" t="s">
        <v>33</v>
      </c>
      <c r="C9" s="15"/>
      <c r="D9" s="6" t="s">
        <v>26</v>
      </c>
      <c r="E9" s="9">
        <v>310</v>
      </c>
      <c r="F9" s="1">
        <v>0.91</v>
      </c>
      <c r="G9" s="1">
        <f t="shared" ref="G9:G16" si="0">E9*F9</f>
        <v>282.10000000000002</v>
      </c>
      <c r="H9" s="2" t="s">
        <v>25</v>
      </c>
      <c r="O9" s="7"/>
    </row>
    <row r="10" spans="1:15" ht="15" customHeight="1" x14ac:dyDescent="0.25">
      <c r="A10" s="5" t="s">
        <v>20</v>
      </c>
      <c r="B10" s="15" t="s">
        <v>34</v>
      </c>
      <c r="C10" s="15"/>
      <c r="D10" s="6" t="s">
        <v>9</v>
      </c>
      <c r="E10" s="9">
        <v>1054.8</v>
      </c>
      <c r="F10" s="1">
        <v>31.88</v>
      </c>
      <c r="G10" s="1">
        <f t="shared" si="0"/>
        <v>33627.023999999998</v>
      </c>
      <c r="H10" s="2" t="s">
        <v>25</v>
      </c>
      <c r="O10" s="7"/>
    </row>
    <row r="11" spans="1:15" ht="15" customHeight="1" x14ac:dyDescent="0.25">
      <c r="A11" s="5" t="s">
        <v>21</v>
      </c>
      <c r="B11" s="15" t="s">
        <v>35</v>
      </c>
      <c r="C11" s="15"/>
      <c r="D11" s="6" t="s">
        <v>9</v>
      </c>
      <c r="E11" s="9">
        <v>88</v>
      </c>
      <c r="F11" s="1">
        <v>91.117400000000004</v>
      </c>
      <c r="G11" s="1">
        <f t="shared" si="0"/>
        <v>8018.3312000000005</v>
      </c>
      <c r="H11" s="2" t="s">
        <v>25</v>
      </c>
      <c r="O11" s="7"/>
    </row>
    <row r="12" spans="1:15" s="7" customFormat="1" ht="15" customHeight="1" x14ac:dyDescent="0.25">
      <c r="A12" s="5" t="s">
        <v>22</v>
      </c>
      <c r="B12" s="14" t="s">
        <v>36</v>
      </c>
      <c r="C12" s="14"/>
      <c r="D12" s="6" t="s">
        <v>41</v>
      </c>
      <c r="E12" s="9">
        <v>310</v>
      </c>
      <c r="F12" s="1">
        <v>0.91</v>
      </c>
      <c r="G12" s="1">
        <f t="shared" si="0"/>
        <v>282.10000000000002</v>
      </c>
      <c r="H12" s="2" t="s">
        <v>25</v>
      </c>
      <c r="K12"/>
    </row>
    <row r="13" spans="1:15" s="7" customFormat="1" ht="15" customHeight="1" x14ac:dyDescent="0.25">
      <c r="A13" s="5" t="s">
        <v>23</v>
      </c>
      <c r="B13" s="14" t="s">
        <v>43</v>
      </c>
      <c r="C13" s="14"/>
      <c r="D13" s="6" t="s">
        <v>9</v>
      </c>
      <c r="E13" s="9">
        <v>1054.8</v>
      </c>
      <c r="F13" s="1">
        <v>10.8</v>
      </c>
      <c r="G13" s="1">
        <f t="shared" si="0"/>
        <v>11391.84</v>
      </c>
      <c r="H13" s="2" t="s">
        <v>25</v>
      </c>
      <c r="K13"/>
    </row>
    <row r="14" spans="1:15" ht="15" customHeight="1" x14ac:dyDescent="0.25">
      <c r="A14" s="5" t="s">
        <v>24</v>
      </c>
      <c r="B14" s="15" t="s">
        <v>37</v>
      </c>
      <c r="C14" s="15"/>
      <c r="D14" s="6" t="s">
        <v>9</v>
      </c>
      <c r="E14" s="9">
        <v>1054.8</v>
      </c>
      <c r="F14" s="1">
        <v>0.45</v>
      </c>
      <c r="G14" s="1">
        <f t="shared" si="0"/>
        <v>474.65999999999997</v>
      </c>
      <c r="H14" s="2" t="s">
        <v>25</v>
      </c>
      <c r="J14" s="7"/>
      <c r="L14" s="7"/>
      <c r="M14" s="7"/>
    </row>
    <row r="15" spans="1:15" ht="15" customHeight="1" x14ac:dyDescent="0.25">
      <c r="A15" s="5" t="s">
        <v>38</v>
      </c>
      <c r="B15" s="15" t="s">
        <v>39</v>
      </c>
      <c r="C15" s="15"/>
      <c r="D15" s="6" t="s">
        <v>9</v>
      </c>
      <c r="E15" s="9">
        <v>88</v>
      </c>
      <c r="F15" s="1">
        <v>9.1300000000000008</v>
      </c>
      <c r="G15" s="1">
        <f t="shared" ref="G15" si="1">E15*F15</f>
        <v>803.44</v>
      </c>
      <c r="H15" s="2" t="s">
        <v>25</v>
      </c>
      <c r="J15" s="7"/>
      <c r="L15" s="7"/>
      <c r="M15" s="7"/>
    </row>
    <row r="16" spans="1:15" ht="15" customHeight="1" thickBot="1" x14ac:dyDescent="0.3">
      <c r="A16" s="5" t="s">
        <v>42</v>
      </c>
      <c r="B16" s="15" t="s">
        <v>40</v>
      </c>
      <c r="C16" s="15"/>
      <c r="D16" s="6" t="s">
        <v>9</v>
      </c>
      <c r="E16" s="9">
        <v>1054.8</v>
      </c>
      <c r="F16" s="1">
        <v>11.99</v>
      </c>
      <c r="G16" s="1">
        <f t="shared" si="0"/>
        <v>12647.052</v>
      </c>
      <c r="H16" s="2" t="s">
        <v>25</v>
      </c>
      <c r="J16" s="7"/>
      <c r="L16" s="7"/>
      <c r="M16" s="7"/>
    </row>
    <row r="17" spans="1:8" ht="15.75" thickBot="1" x14ac:dyDescent="0.3">
      <c r="A17" s="54" t="s">
        <v>10</v>
      </c>
      <c r="B17" s="55"/>
      <c r="C17" s="55"/>
      <c r="D17" s="55"/>
      <c r="E17" s="55"/>
      <c r="F17" s="55"/>
      <c r="G17" s="52">
        <f>SUM(G8:G16)</f>
        <v>90552.147200000007</v>
      </c>
      <c r="H17" s="53"/>
    </row>
    <row r="18" spans="1:8" x14ac:dyDescent="0.25">
      <c r="A18" s="38" t="s">
        <v>13</v>
      </c>
      <c r="B18" s="36"/>
      <c r="C18" s="45" t="s">
        <v>29</v>
      </c>
      <c r="D18" s="46"/>
      <c r="E18" s="46"/>
      <c r="F18" s="46"/>
      <c r="G18" s="46"/>
      <c r="H18" s="47"/>
    </row>
    <row r="19" spans="1:8" x14ac:dyDescent="0.25">
      <c r="A19" s="39" t="s">
        <v>12</v>
      </c>
      <c r="B19" s="34"/>
      <c r="C19" s="42" t="s">
        <v>30</v>
      </c>
      <c r="D19" s="42"/>
      <c r="E19" s="42"/>
      <c r="F19" s="12"/>
      <c r="G19" s="48" t="s">
        <v>31</v>
      </c>
      <c r="H19" s="49"/>
    </row>
    <row r="20" spans="1:8" ht="15.75" thickBot="1" x14ac:dyDescent="0.3">
      <c r="A20" s="40" t="s">
        <v>11</v>
      </c>
      <c r="B20" s="41"/>
      <c r="C20" s="43">
        <v>43760</v>
      </c>
      <c r="D20" s="44"/>
      <c r="E20" s="44"/>
      <c r="F20" s="13"/>
      <c r="G20" s="50">
        <v>0</v>
      </c>
      <c r="H20" s="51"/>
    </row>
  </sheetData>
  <mergeCells count="27">
    <mergeCell ref="B13:C13"/>
    <mergeCell ref="A19:B19"/>
    <mergeCell ref="C19:E19"/>
    <mergeCell ref="G19:H19"/>
    <mergeCell ref="A20:B20"/>
    <mergeCell ref="C20:E20"/>
    <mergeCell ref="G20:H20"/>
    <mergeCell ref="B14:C14"/>
    <mergeCell ref="B16:C16"/>
    <mergeCell ref="A17:F17"/>
    <mergeCell ref="G17:H17"/>
    <mergeCell ref="A18:B18"/>
    <mergeCell ref="C18:H18"/>
    <mergeCell ref="B15:C15"/>
    <mergeCell ref="B12:C12"/>
    <mergeCell ref="A1:H2"/>
    <mergeCell ref="A3:B3"/>
    <mergeCell ref="C3:H3"/>
    <mergeCell ref="A4:B4"/>
    <mergeCell ref="C4:H4"/>
    <mergeCell ref="A5:B6"/>
    <mergeCell ref="C5:H6"/>
    <mergeCell ref="B7:C7"/>
    <mergeCell ref="B8:C8"/>
    <mergeCell ref="B9:C9"/>
    <mergeCell ref="B10:C10"/>
    <mergeCell ref="B11:C11"/>
  </mergeCells>
  <phoneticPr fontId="3" type="noConversion"/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</dc:creator>
  <cp:lastModifiedBy>Engenharia</cp:lastModifiedBy>
  <cp:lastPrinted>2020-02-10T10:43:48Z</cp:lastPrinted>
  <dcterms:created xsi:type="dcterms:W3CDTF">2016-06-08T16:43:00Z</dcterms:created>
  <dcterms:modified xsi:type="dcterms:W3CDTF">2020-02-10T10:48:06Z</dcterms:modified>
</cp:coreProperties>
</file>